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2" activeTab="0"/>
  </bookViews>
  <sheets>
    <sheet name="Sheet1" sheetId="1" r:id="rId1"/>
    <sheet name="Sheet2" sheetId="2" r:id="rId2"/>
    <sheet name="Sheet3" sheetId="3" r:id="rId3"/>
  </sheets>
  <definedNames>
    <definedName name="_xlnm.Print_Area">'Sheet1'!$B$2:$IT$9</definedName>
  </definedNames>
  <calcPr fullCalcOnLoad="1"/>
</workbook>
</file>

<file path=xl/sharedStrings.xml><?xml version="1.0" encoding="utf-8"?>
<sst xmlns="http://schemas.openxmlformats.org/spreadsheetml/2006/main" count="57" uniqueCount="55">
  <si>
    <t xml:space="preserve">         Bunuri ce aparţin domeniului public al municipiului Craiova care  trec în domeniul privat al municipiului Craiova </t>
  </si>
  <si>
    <t>Nr. Crt.</t>
  </si>
  <si>
    <t>Denumirea bunului</t>
  </si>
  <si>
    <t xml:space="preserve">  Nr. inventar</t>
  </si>
  <si>
    <t>Suprafata</t>
  </si>
  <si>
    <t>Valoare Inventar Iniţială</t>
  </si>
  <si>
    <t>diferente in plus la C+M fara TVA</t>
  </si>
  <si>
    <t>Proiectare</t>
  </si>
  <si>
    <t>Proiect Management</t>
  </si>
  <si>
    <t>alte cheltuieli indirecte</t>
  </si>
  <si>
    <t xml:space="preserve">Valoare Inventar Nouă </t>
  </si>
  <si>
    <t>Administrator</t>
  </si>
  <si>
    <t xml:space="preserve">ANSAMBLU REZIDENTIAL DE LOCUINTE COLECTIVE BL. I1 </t>
  </si>
  <si>
    <t xml:space="preserve">ACTIVE NECORPORALE LOCUINTE COLECTIVE BL. I2  </t>
  </si>
  <si>
    <t>0.00</t>
  </si>
  <si>
    <t xml:space="preserve">ANSAMBLU REZIDENTIAL DE LOCUINTE COLECTIVE BL. I3 </t>
  </si>
  <si>
    <t xml:space="preserve">ANSAMBLU REZIDENTIAL DE LOCUINTE COLECTIVE BL. I4 </t>
  </si>
  <si>
    <t xml:space="preserve">ANSAMBLU REZIDENTIAL DE LOCUINTE COLECTIVE BL. I5 </t>
  </si>
  <si>
    <t xml:space="preserve">ANSAMBLU REZIDENTIAL DE LOCUINTE COLECTIVE BL. I6 </t>
  </si>
  <si>
    <t xml:space="preserve">ANSAMBLU REZIDENTIAL DE LOCUINTE COLECTIVE BL. I7 </t>
  </si>
  <si>
    <t xml:space="preserve">ANSAMBLU REZIDENTIAL DE LOCUINTE COLECTIVE BL. I8 </t>
  </si>
  <si>
    <t xml:space="preserve">ANSAMBLU REZIDENTIAL DE LOCUINTE COLECTIVE BL. I9 </t>
  </si>
  <si>
    <t>ANSAMBLU REZIDENTIAL DE LOCUINTE COLECTIVE BL. I10</t>
  </si>
  <si>
    <t>ANSAMBLU REZIDENTIAL DE LOCUINTE COLECTIVE BL. I11</t>
  </si>
  <si>
    <t xml:space="preserve">ACTIVE NECORPORALE LOCUINTE COLECTIVE BL. I12  </t>
  </si>
  <si>
    <t>ANSAMBLU REZIDENTIAL DE LOCUINTE COLECTIVE BL. I13</t>
  </si>
  <si>
    <t>ANSAMBLU REZIDENTIAL DE LOCUINTE COLECTIVE BL. L 1 CORP 1</t>
  </si>
  <si>
    <t>ANSAMBLU REZIDENTIAL DE LOCUINTE COLECTIVE BL. L 1 CORP 2</t>
  </si>
  <si>
    <t>ANSAMBLU REZIDENTIAL DE LOCUINTE COLECTIVE BL. L2 CORP 1</t>
  </si>
  <si>
    <t>ANSAMBLU REZIDENTIAL DE LOCUINTE COLECTIVE BL. L2 CORP 2</t>
  </si>
  <si>
    <t>ANSAMBLU REZIDENTIAL DE LOCUINTE COLECTIVE BL. L3 CORP 1</t>
  </si>
  <si>
    <t>ANSAMBLU REZIDENTIAL DE LOCUINTE COLECTIVE BL. L3 CORP 2</t>
  </si>
  <si>
    <t>ANSAMBLU REZIDENTIAL DE LOCUINTE COLECTIVE BL. L4 CORP 1</t>
  </si>
  <si>
    <t>ANSAMBLU REZIDENTIAL DE LOCUINTE COLECTIVE BL. L4 CORP 2</t>
  </si>
  <si>
    <t>ANSAMBLU REZIDENTIAL DE LOCUINTE COLECTIVE BL. L5 CORP 1</t>
  </si>
  <si>
    <t>ANSAMBLU REZIDENTIAL DE LOCUINTE COLECTIVE BL. L5 CORP 2</t>
  </si>
  <si>
    <t>ANSAMBLU REZIDENTIAL DE LOCUINTE COLECTIVE BL. L6 CORP 1</t>
  </si>
  <si>
    <t>ANSAMBLU REZIDENTIAL DE LOCUINTE COLECTIVE BL. L6 CORP 2</t>
  </si>
  <si>
    <t>ANSAMBLU REZIDENTIAL DE LOCUINTE COLECTIVE BL. L7 CORP 1</t>
  </si>
  <si>
    <t>ANSAMBLU REZIDENTIAL DE LOCUINTE COLECTIVE BL. L7 CORP 2</t>
  </si>
  <si>
    <t>ANSAMBLU REZIDENTIAL DE LOCUINTE COLECTIVE BL. L8 CORP 1</t>
  </si>
  <si>
    <t>ANSAMBLU REZIDENTIAL DE LOCUINTE COLECTIVE BL. L8 CORP 2</t>
  </si>
  <si>
    <t>ANSAMBLU REZIDENTIAL DE LOCUINTE COLECTIVE BL. L9 CORP 1</t>
  </si>
  <si>
    <t>ANSAMBLU REZIDENTIAL DE LOCUINTE COLECTIVE BL. L9 CORP 2</t>
  </si>
  <si>
    <t>ANSAMBLU REZIDENTIAL DE LOCUINTE COLECTIVE BL. L10 CORP 1</t>
  </si>
  <si>
    <t>ANSAMBLU REZIDENTIAL DE LOCUINTE COLECTIVE BL. L10 CORP 2</t>
  </si>
  <si>
    <t>total investitie</t>
  </si>
  <si>
    <t xml:space="preserve">SPITALUL CLINIC NEUROPSIHIATRIE CLINICA PSIHIATRIE I – GARAJ </t>
  </si>
  <si>
    <t>SPITALUL CLINIC NEUROPSIHIATRIE</t>
  </si>
  <si>
    <t xml:space="preserve">AUTOUTILITARA IVECO EUROCARGO ML 180E28 3692, MOTOR IVECO TECTOR F4AE3681EP TURBO-DIESEL , EURO5 4X2 </t>
  </si>
  <si>
    <t>CAO</t>
  </si>
  <si>
    <t xml:space="preserve">AUTOUTILITARA  IVECO EUROCARGO ML 180E28 3692, MOTOR IVECO TECTOR F4AE3681EP TURBO-DIESEL , EURO5 4X2 </t>
  </si>
  <si>
    <r>
      <t xml:space="preserve">                                    </t>
    </r>
    <r>
      <rPr>
        <b/>
        <sz val="11"/>
        <color indexed="8"/>
        <rFont val="Calibri"/>
        <family val="2"/>
      </rPr>
      <t xml:space="preserve"> Dorel VOICU</t>
    </r>
  </si>
  <si>
    <r>
      <t xml:space="preserve">                         </t>
    </r>
    <r>
      <rPr>
        <b/>
        <sz val="11"/>
        <color indexed="8"/>
        <rFont val="Calibri"/>
        <family val="2"/>
      </rPr>
      <t>PREȘEDINTE DE ȘEDINȚĂ,</t>
    </r>
  </si>
  <si>
    <t xml:space="preserve">                                      ANEXA NR.5   LA HOTĂRÂREA NR.322/2018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</si>
</sst>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#"/>
  </numFmts>
  <fonts count="47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46">
      <alignment/>
      <protection/>
    </xf>
    <xf numFmtId="0" fontId="2" fillId="0" borderId="0" xfId="46" applyFont="1" applyBorder="1" applyAlignment="1">
      <alignment vertical="center"/>
      <protection/>
    </xf>
    <xf numFmtId="0" fontId="3" fillId="0" borderId="0" xfId="46" applyFont="1" applyBorder="1">
      <alignment/>
      <protection/>
    </xf>
    <xf numFmtId="0" fontId="2" fillId="0" borderId="0" xfId="46" applyBorder="1">
      <alignment/>
      <protection/>
    </xf>
    <xf numFmtId="0" fontId="3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vertical="center" wrapText="1"/>
      <protection/>
    </xf>
    <xf numFmtId="0" fontId="5" fillId="0" borderId="0" xfId="46" applyFont="1" applyBorder="1" applyAlignment="1">
      <alignment horizontal="center" vertical="center"/>
      <protection/>
    </xf>
    <xf numFmtId="4" fontId="5" fillId="0" borderId="0" xfId="46" applyNumberFormat="1" applyFont="1" applyBorder="1" applyAlignment="1">
      <alignment horizontal="center" vertical="center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10" xfId="47" applyFont="1" applyBorder="1" applyAlignment="1">
      <alignment horizontal="center" vertical="center" wrapText="1"/>
      <protection/>
    </xf>
    <xf numFmtId="0" fontId="11" fillId="0" borderId="10" xfId="46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2" fillId="0" borderId="10" xfId="46" applyBorder="1">
      <alignment/>
      <protection/>
    </xf>
    <xf numFmtId="164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46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4" fontId="11" fillId="0" borderId="10" xfId="46" applyNumberFormat="1" applyFont="1" applyBorder="1" applyAlignment="1">
      <alignment horizontal="center" vertical="center" wrapText="1"/>
      <protection/>
    </xf>
    <xf numFmtId="4" fontId="12" fillId="0" borderId="0" xfId="0" applyNumberFormat="1" applyFont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165" fontId="11" fillId="0" borderId="10" xfId="46" applyNumberFormat="1" applyFont="1" applyBorder="1" applyAlignment="1">
      <alignment horizontal="center" vertical="center" wrapText="1"/>
      <protection/>
    </xf>
    <xf numFmtId="164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/>
      <protection/>
    </xf>
    <xf numFmtId="0" fontId="11" fillId="0" borderId="10" xfId="46" applyFont="1" applyFill="1" applyBorder="1" applyAlignment="1">
      <alignment horizontal="center" vertical="center" wrapText="1"/>
      <protection/>
    </xf>
    <xf numFmtId="4" fontId="11" fillId="0" borderId="10" xfId="46" applyNumberFormat="1" applyFont="1" applyBorder="1" applyAlignment="1">
      <alignment horizontal="center" vertical="center"/>
      <protection/>
    </xf>
    <xf numFmtId="164" fontId="11" fillId="0" borderId="10" xfId="46" applyNumberFormat="1" applyFont="1" applyBorder="1" applyAlignment="1">
      <alignment horizontal="center" vertical="center"/>
      <protection/>
    </xf>
    <xf numFmtId="0" fontId="11" fillId="0" borderId="10" xfId="46" applyFont="1" applyBorder="1" applyAlignment="1">
      <alignment vertical="center" wrapText="1"/>
      <protection/>
    </xf>
    <xf numFmtId="0" fontId="11" fillId="0" borderId="10" xfId="46" applyFont="1" applyBorder="1" applyAlignment="1">
      <alignment wrapText="1"/>
      <protection/>
    </xf>
    <xf numFmtId="0" fontId="11" fillId="0" borderId="10" xfId="46" applyFont="1" applyBorder="1">
      <alignment/>
      <protection/>
    </xf>
    <xf numFmtId="0" fontId="4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2" fillId="0" borderId="0" xfId="46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" xfId="58"/>
    <cellStyle name="Normal_domeniu privat 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zoomScale="94" zoomScaleNormal="94" zoomScalePageLayoutView="0" workbookViewId="0" topLeftCell="A31">
      <selection activeCell="A2" sqref="A2:L47"/>
    </sheetView>
  </sheetViews>
  <sheetFormatPr defaultColWidth="11.57421875" defaultRowHeight="12.75"/>
  <cols>
    <col min="1" max="1" width="3.28125" style="0" customWidth="1"/>
    <col min="2" max="2" width="5.57421875" style="1" customWidth="1"/>
    <col min="3" max="3" width="23.57421875" style="1" customWidth="1"/>
    <col min="4" max="4" width="14.421875" style="1" customWidth="1"/>
    <col min="5" max="5" width="12.00390625" style="1" customWidth="1"/>
    <col min="6" max="6" width="19.57421875" style="1" customWidth="1"/>
    <col min="7" max="7" width="13.28125" style="1" customWidth="1"/>
    <col min="8" max="9" width="9.140625" style="1" customWidth="1"/>
    <col min="10" max="10" width="10.8515625" style="1" customWidth="1"/>
    <col min="11" max="11" width="10.57421875" style="1" customWidth="1"/>
    <col min="12" max="12" width="10.7109375" style="1" customWidth="1"/>
    <col min="13" max="250" width="9.140625" style="1" customWidth="1"/>
    <col min="251" max="254" width="10.57421875" style="1" customWidth="1"/>
  </cols>
  <sheetData>
    <row r="1" spans="5:8" ht="16.5" customHeight="1">
      <c r="E1"/>
      <c r="F1" s="2"/>
      <c r="G1" s="2"/>
      <c r="H1" s="2"/>
    </row>
    <row r="2" spans="2:10" ht="38.25" customHeight="1">
      <c r="B2" s="3"/>
      <c r="C2" s="42" t="s">
        <v>0</v>
      </c>
      <c r="D2" s="42"/>
      <c r="E2" s="42"/>
      <c r="F2" s="42"/>
      <c r="G2" s="42"/>
      <c r="H2" s="42"/>
      <c r="I2" s="42"/>
      <c r="J2" s="42"/>
    </row>
    <row r="3" spans="2:11" s="4" customFormat="1" ht="21.75" customHeight="1">
      <c r="B3" s="3"/>
      <c r="C3" s="5"/>
      <c r="D3" s="6"/>
      <c r="E3" s="43" t="s">
        <v>54</v>
      </c>
      <c r="F3" s="43"/>
      <c r="G3" s="43"/>
      <c r="H3" s="43"/>
      <c r="I3" s="43"/>
      <c r="J3" s="43"/>
      <c r="K3" s="43"/>
    </row>
    <row r="4" spans="2:8" s="4" customFormat="1" ht="19.5" customHeight="1">
      <c r="B4" s="3"/>
      <c r="C4" s="5"/>
      <c r="D4" s="6"/>
      <c r="E4" s="7"/>
      <c r="F4" s="8"/>
      <c r="G4" s="3"/>
      <c r="H4" s="3"/>
    </row>
    <row r="5" spans="2:12" s="4" customFormat="1" ht="42" customHeight="1">
      <c r="B5" s="9" t="s">
        <v>1</v>
      </c>
      <c r="C5" s="10" t="s">
        <v>2</v>
      </c>
      <c r="D5" s="11" t="s">
        <v>3</v>
      </c>
      <c r="E5" s="12" t="s">
        <v>4</v>
      </c>
      <c r="F5" s="13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3" t="s">
        <v>10</v>
      </c>
      <c r="L5" s="15" t="s">
        <v>11</v>
      </c>
    </row>
    <row r="6" spans="2:12" s="4" customFormat="1" ht="29.25" customHeight="1">
      <c r="B6" s="16">
        <v>1</v>
      </c>
      <c r="C6" s="17" t="s">
        <v>12</v>
      </c>
      <c r="D6" s="18">
        <v>12013928</v>
      </c>
      <c r="E6" s="19">
        <v>566</v>
      </c>
      <c r="F6" s="20">
        <v>1045851.52</v>
      </c>
      <c r="G6" s="20">
        <v>59148.23</v>
      </c>
      <c r="H6" s="20">
        <v>140074.17</v>
      </c>
      <c r="I6" s="20">
        <v>165048.94</v>
      </c>
      <c r="J6" s="20">
        <v>156457.93</v>
      </c>
      <c r="K6" s="20">
        <f aca="true" t="shared" si="0" ref="K6:K38">SUM(F6:J6)</f>
        <v>1566580.7899999998</v>
      </c>
      <c r="L6" s="21"/>
    </row>
    <row r="7" spans="2:12" s="4" customFormat="1" ht="30" customHeight="1">
      <c r="B7" s="16">
        <v>2</v>
      </c>
      <c r="C7" s="17" t="s">
        <v>13</v>
      </c>
      <c r="D7" s="18"/>
      <c r="E7" s="19">
        <v>708.12</v>
      </c>
      <c r="F7" s="20">
        <v>0</v>
      </c>
      <c r="G7" s="22" t="s">
        <v>14</v>
      </c>
      <c r="H7" s="20">
        <v>175833.3</v>
      </c>
      <c r="I7" s="20">
        <v>0</v>
      </c>
      <c r="J7" s="20">
        <v>0</v>
      </c>
      <c r="K7" s="20">
        <f t="shared" si="0"/>
        <v>175833.3</v>
      </c>
      <c r="L7" s="21"/>
    </row>
    <row r="8" spans="2:12" s="4" customFormat="1" ht="33" customHeight="1">
      <c r="B8" s="16">
        <v>3</v>
      </c>
      <c r="C8" s="17" t="s">
        <v>15</v>
      </c>
      <c r="D8" s="18">
        <v>12013928</v>
      </c>
      <c r="E8" s="19">
        <v>585</v>
      </c>
      <c r="F8" s="20">
        <v>528551.61</v>
      </c>
      <c r="G8" s="22">
        <v>29892.28</v>
      </c>
      <c r="H8" s="20">
        <v>140074.17</v>
      </c>
      <c r="I8" s="20">
        <v>83412.31</v>
      </c>
      <c r="J8" s="23">
        <v>79070.58</v>
      </c>
      <c r="K8" s="20">
        <f t="shared" si="0"/>
        <v>861000.9500000001</v>
      </c>
      <c r="L8" s="21"/>
    </row>
    <row r="9" spans="2:12" s="4" customFormat="1" ht="30" customHeight="1">
      <c r="B9" s="16">
        <v>4</v>
      </c>
      <c r="C9" s="17" t="s">
        <v>16</v>
      </c>
      <c r="D9" s="19">
        <v>12013930</v>
      </c>
      <c r="E9" s="19">
        <v>464</v>
      </c>
      <c r="F9" s="20">
        <v>869480.28</v>
      </c>
      <c r="G9" s="22">
        <v>49173.54</v>
      </c>
      <c r="H9" s="20">
        <v>117048.39</v>
      </c>
      <c r="I9" s="24">
        <v>137215.27</v>
      </c>
      <c r="J9" s="20">
        <v>130073.02</v>
      </c>
      <c r="K9" s="20">
        <f t="shared" si="0"/>
        <v>1302990.5</v>
      </c>
      <c r="L9" s="21"/>
    </row>
    <row r="10" spans="2:12" s="4" customFormat="1" ht="27" customHeight="1">
      <c r="B10" s="16">
        <v>5</v>
      </c>
      <c r="C10" s="17" t="s">
        <v>17</v>
      </c>
      <c r="D10" s="25">
        <v>12013931</v>
      </c>
      <c r="E10" s="25">
        <v>463</v>
      </c>
      <c r="F10" s="24">
        <v>823703.99</v>
      </c>
      <c r="G10" s="22">
        <v>46584.65</v>
      </c>
      <c r="H10" s="20">
        <v>117048.39</v>
      </c>
      <c r="I10" s="24">
        <v>129991.18</v>
      </c>
      <c r="J10" s="24">
        <v>123224.96</v>
      </c>
      <c r="K10" s="24">
        <f t="shared" si="0"/>
        <v>1240553.17</v>
      </c>
      <c r="L10" s="21"/>
    </row>
    <row r="11" spans="2:12" s="4" customFormat="1" ht="28.5" customHeight="1">
      <c r="B11" s="16">
        <v>6</v>
      </c>
      <c r="C11" s="17" t="s">
        <v>18</v>
      </c>
      <c r="D11" s="26">
        <v>12013932</v>
      </c>
      <c r="E11" s="27">
        <v>470</v>
      </c>
      <c r="F11" s="24">
        <v>710856.6</v>
      </c>
      <c r="G11" s="22">
        <v>40202.56</v>
      </c>
      <c r="H11" s="20">
        <v>117048.39</v>
      </c>
      <c r="I11" s="24">
        <v>112182.39</v>
      </c>
      <c r="J11" s="24">
        <v>106343.15</v>
      </c>
      <c r="K11" s="28">
        <f t="shared" si="0"/>
        <v>1086633.0899999999</v>
      </c>
      <c r="L11" s="21"/>
    </row>
    <row r="12" spans="2:12" s="4" customFormat="1" ht="30" customHeight="1">
      <c r="B12" s="16">
        <v>7</v>
      </c>
      <c r="C12" s="17" t="s">
        <v>19</v>
      </c>
      <c r="D12" s="26">
        <v>12013933</v>
      </c>
      <c r="E12" s="27">
        <v>470</v>
      </c>
      <c r="F12" s="24">
        <v>663578.65</v>
      </c>
      <c r="G12" s="22">
        <v>37528.75</v>
      </c>
      <c r="H12" s="20">
        <v>117048.39</v>
      </c>
      <c r="I12" s="24">
        <v>104721.32</v>
      </c>
      <c r="J12" s="24">
        <v>99270.43</v>
      </c>
      <c r="K12" s="28">
        <f t="shared" si="0"/>
        <v>1022147.54</v>
      </c>
      <c r="L12" s="21"/>
    </row>
    <row r="13" spans="2:12" ht="30" customHeight="1">
      <c r="B13" s="16">
        <v>8</v>
      </c>
      <c r="C13" s="17" t="s">
        <v>20</v>
      </c>
      <c r="D13" s="26">
        <v>12013934</v>
      </c>
      <c r="E13" s="27">
        <v>474</v>
      </c>
      <c r="F13" s="24">
        <v>542069.67</v>
      </c>
      <c r="G13" s="22">
        <v>30656.8</v>
      </c>
      <c r="H13" s="20">
        <v>117048.39</v>
      </c>
      <c r="I13" s="29">
        <v>85545.63</v>
      </c>
      <c r="J13" s="24">
        <v>81092.86</v>
      </c>
      <c r="K13" s="28">
        <f t="shared" si="0"/>
        <v>856413.3500000001</v>
      </c>
      <c r="L13" s="21"/>
    </row>
    <row r="14" spans="2:12" ht="27.75" customHeight="1">
      <c r="B14" s="16">
        <v>9</v>
      </c>
      <c r="C14" s="17" t="s">
        <v>21</v>
      </c>
      <c r="D14" s="26">
        <v>12013935</v>
      </c>
      <c r="E14" s="27">
        <v>567</v>
      </c>
      <c r="F14" s="24">
        <v>673454.83</v>
      </c>
      <c r="G14" s="30">
        <v>38087.3</v>
      </c>
      <c r="H14" s="24">
        <v>140074.17</v>
      </c>
      <c r="I14" s="24">
        <v>106279.91</v>
      </c>
      <c r="J14" s="24">
        <v>100747.9</v>
      </c>
      <c r="K14" s="28">
        <f t="shared" si="0"/>
        <v>1058644.11</v>
      </c>
      <c r="L14" s="21"/>
    </row>
    <row r="15" spans="2:12" ht="29.25" customHeight="1">
      <c r="B15" s="16">
        <v>10</v>
      </c>
      <c r="C15" s="17" t="s">
        <v>22</v>
      </c>
      <c r="D15" s="26">
        <v>12013936</v>
      </c>
      <c r="E15" s="27">
        <v>470</v>
      </c>
      <c r="F15" s="24">
        <v>414130.24</v>
      </c>
      <c r="G15" s="30">
        <v>23421.17</v>
      </c>
      <c r="H15" s="20">
        <v>117048.39</v>
      </c>
      <c r="I15" s="24">
        <v>65355.12</v>
      </c>
      <c r="J15" s="24">
        <v>61953.31</v>
      </c>
      <c r="K15" s="28">
        <f t="shared" si="0"/>
        <v>681908.23</v>
      </c>
      <c r="L15" s="21"/>
    </row>
    <row r="16" spans="2:12" ht="28.5" customHeight="1">
      <c r="B16" s="16">
        <v>11</v>
      </c>
      <c r="C16" s="17" t="s">
        <v>23</v>
      </c>
      <c r="D16" s="26">
        <v>12013937</v>
      </c>
      <c r="E16" s="27">
        <v>568</v>
      </c>
      <c r="F16" s="24">
        <v>669432.05</v>
      </c>
      <c r="G16" s="30">
        <v>37859.79</v>
      </c>
      <c r="H16" s="24">
        <v>140074.18</v>
      </c>
      <c r="I16" s="24">
        <v>105645.06</v>
      </c>
      <c r="J16" s="24">
        <v>100146.1</v>
      </c>
      <c r="K16" s="31">
        <f t="shared" si="0"/>
        <v>1053157.1800000002</v>
      </c>
      <c r="L16" s="21"/>
    </row>
    <row r="17" spans="2:12" ht="30" customHeight="1">
      <c r="B17" s="16">
        <v>12</v>
      </c>
      <c r="C17" s="17" t="s">
        <v>24</v>
      </c>
      <c r="D17" s="18"/>
      <c r="E17" s="19">
        <v>708.12</v>
      </c>
      <c r="F17" s="20">
        <v>0</v>
      </c>
      <c r="G17" s="22" t="s">
        <v>14</v>
      </c>
      <c r="H17" s="20">
        <v>175833.3</v>
      </c>
      <c r="I17" s="20">
        <v>0</v>
      </c>
      <c r="J17" s="20">
        <v>0</v>
      </c>
      <c r="K17" s="20">
        <f t="shared" si="0"/>
        <v>175833.3</v>
      </c>
      <c r="L17" s="21"/>
    </row>
    <row r="18" spans="2:12" ht="30" customHeight="1">
      <c r="B18" s="16">
        <v>13</v>
      </c>
      <c r="C18" s="17" t="s">
        <v>25</v>
      </c>
      <c r="D18" s="26">
        <v>12013938</v>
      </c>
      <c r="E18" s="27">
        <v>648.12</v>
      </c>
      <c r="F18" s="24">
        <v>82306.31</v>
      </c>
      <c r="G18" s="30">
        <v>4654.84</v>
      </c>
      <c r="H18" s="24">
        <v>140074.18</v>
      </c>
      <c r="I18" s="24">
        <v>12989</v>
      </c>
      <c r="J18" s="32">
        <v>12312.91</v>
      </c>
      <c r="K18" s="31">
        <f t="shared" si="0"/>
        <v>252337.24</v>
      </c>
      <c r="L18" s="21"/>
    </row>
    <row r="19" spans="2:12" ht="29.25" customHeight="1">
      <c r="B19" s="16">
        <v>14</v>
      </c>
      <c r="C19" s="17" t="s">
        <v>26</v>
      </c>
      <c r="D19" s="26">
        <v>12013939</v>
      </c>
      <c r="E19" s="33">
        <v>304</v>
      </c>
      <c r="F19" s="28">
        <v>657160.25</v>
      </c>
      <c r="G19" s="34">
        <v>37165.76</v>
      </c>
      <c r="H19" s="28">
        <v>74135.44</v>
      </c>
      <c r="I19" s="24">
        <v>103708.41</v>
      </c>
      <c r="J19" s="28">
        <v>98310.26</v>
      </c>
      <c r="K19" s="31">
        <f t="shared" si="0"/>
        <v>970480.12</v>
      </c>
      <c r="L19" s="21"/>
    </row>
    <row r="20" spans="2:12" ht="30" customHeight="1">
      <c r="B20" s="16">
        <v>15</v>
      </c>
      <c r="C20" s="17" t="s">
        <v>27</v>
      </c>
      <c r="D20" s="26">
        <v>12013940</v>
      </c>
      <c r="E20" s="25">
        <v>503</v>
      </c>
      <c r="F20" s="24">
        <v>1087340.81</v>
      </c>
      <c r="G20" s="30">
        <v>61494.66</v>
      </c>
      <c r="H20" s="24">
        <v>122280.28</v>
      </c>
      <c r="I20" s="24">
        <v>171596.48</v>
      </c>
      <c r="J20" s="24">
        <v>162664.67</v>
      </c>
      <c r="K20" s="31">
        <f t="shared" si="0"/>
        <v>1605376.9</v>
      </c>
      <c r="L20" s="21"/>
    </row>
    <row r="21" spans="2:12" ht="30" customHeight="1">
      <c r="B21" s="16">
        <v>16</v>
      </c>
      <c r="C21" s="17" t="s">
        <v>28</v>
      </c>
      <c r="D21" s="26">
        <v>12013941</v>
      </c>
      <c r="E21" s="25">
        <v>292</v>
      </c>
      <c r="F21" s="24">
        <v>1192682.33</v>
      </c>
      <c r="G21" s="30">
        <v>67452.26</v>
      </c>
      <c r="H21" s="24">
        <v>74135.44</v>
      </c>
      <c r="I21" s="24">
        <v>188220.75</v>
      </c>
      <c r="J21" s="24">
        <v>178423.61</v>
      </c>
      <c r="K21" s="31">
        <f t="shared" si="0"/>
        <v>1700914.3900000001</v>
      </c>
      <c r="L21" s="21"/>
    </row>
    <row r="22" spans="2:12" ht="31.5" customHeight="1">
      <c r="B22" s="16">
        <v>17</v>
      </c>
      <c r="C22" s="17" t="s">
        <v>29</v>
      </c>
      <c r="D22" s="26">
        <v>12013942</v>
      </c>
      <c r="E22" s="35">
        <v>498</v>
      </c>
      <c r="F22" s="24">
        <v>2034095.21</v>
      </c>
      <c r="G22" s="30">
        <v>115038.44</v>
      </c>
      <c r="H22" s="24">
        <v>122280.28</v>
      </c>
      <c r="I22" s="24">
        <v>321006.61</v>
      </c>
      <c r="J22" s="24">
        <v>304297.8</v>
      </c>
      <c r="K22" s="31">
        <f t="shared" si="0"/>
        <v>2896718.3399999994</v>
      </c>
      <c r="L22" s="21"/>
    </row>
    <row r="23" spans="2:12" ht="35.25" customHeight="1">
      <c r="B23" s="16">
        <v>18</v>
      </c>
      <c r="C23" s="17" t="s">
        <v>30</v>
      </c>
      <c r="D23" s="26">
        <v>12013943</v>
      </c>
      <c r="E23" s="35">
        <v>319</v>
      </c>
      <c r="F23" s="24">
        <v>117871.09</v>
      </c>
      <c r="G23" s="30">
        <v>6666.21</v>
      </c>
      <c r="H23" s="24">
        <v>74135.44</v>
      </c>
      <c r="I23" s="24">
        <v>18601.59</v>
      </c>
      <c r="J23" s="24">
        <v>17633.35</v>
      </c>
      <c r="K23" s="31">
        <f t="shared" si="0"/>
        <v>234907.68</v>
      </c>
      <c r="L23" s="21"/>
    </row>
    <row r="24" spans="2:12" ht="30.75" customHeight="1">
      <c r="B24" s="36">
        <v>19</v>
      </c>
      <c r="C24" s="17" t="s">
        <v>31</v>
      </c>
      <c r="D24" s="26">
        <v>12013944</v>
      </c>
      <c r="E24" s="35">
        <v>523</v>
      </c>
      <c r="F24" s="24">
        <v>193249.48</v>
      </c>
      <c r="G24" s="30">
        <v>10929.24</v>
      </c>
      <c r="H24" s="24">
        <v>122280.28</v>
      </c>
      <c r="I24" s="24">
        <v>30497.28</v>
      </c>
      <c r="J24" s="24">
        <v>28909.85</v>
      </c>
      <c r="K24" s="31">
        <f t="shared" si="0"/>
        <v>385866.13</v>
      </c>
      <c r="L24" s="21"/>
    </row>
    <row r="25" spans="2:12" ht="33" customHeight="1">
      <c r="B25" s="16">
        <v>20</v>
      </c>
      <c r="C25" s="17" t="s">
        <v>32</v>
      </c>
      <c r="D25" s="26">
        <v>12013945</v>
      </c>
      <c r="E25" s="35">
        <v>299</v>
      </c>
      <c r="F25" s="24">
        <v>376167.34</v>
      </c>
      <c r="G25" s="30">
        <v>21274.18</v>
      </c>
      <c r="H25" s="24">
        <v>74135.44</v>
      </c>
      <c r="I25" s="24">
        <v>59364.09</v>
      </c>
      <c r="J25" s="24">
        <v>56274.11</v>
      </c>
      <c r="K25" s="31">
        <f t="shared" si="0"/>
        <v>587215.16</v>
      </c>
      <c r="L25" s="21"/>
    </row>
    <row r="26" spans="2:12" ht="33.75" customHeight="1">
      <c r="B26" s="16">
        <v>21</v>
      </c>
      <c r="C26" s="17" t="s">
        <v>33</v>
      </c>
      <c r="D26" s="26">
        <v>12013946</v>
      </c>
      <c r="E26" s="35">
        <v>501</v>
      </c>
      <c r="F26" s="29">
        <v>630300.45</v>
      </c>
      <c r="G26" s="24">
        <v>35646.7</v>
      </c>
      <c r="H26" s="24">
        <v>122280.28</v>
      </c>
      <c r="I26" s="24">
        <v>99469.58</v>
      </c>
      <c r="J26" s="24">
        <v>94292.07</v>
      </c>
      <c r="K26" s="24">
        <f t="shared" si="0"/>
        <v>981989.0799999998</v>
      </c>
      <c r="L26" s="21"/>
    </row>
    <row r="27" spans="2:12" ht="34.5" customHeight="1">
      <c r="B27" s="16">
        <v>22</v>
      </c>
      <c r="C27" s="17" t="s">
        <v>34</v>
      </c>
      <c r="D27" s="26">
        <v>12013947</v>
      </c>
      <c r="E27" s="35">
        <v>298</v>
      </c>
      <c r="F27" s="24">
        <v>351969.58</v>
      </c>
      <c r="G27" s="30">
        <v>19905.67</v>
      </c>
      <c r="H27" s="24">
        <v>74135.44</v>
      </c>
      <c r="I27" s="24">
        <v>55545.37</v>
      </c>
      <c r="J27" s="24">
        <v>52654.16</v>
      </c>
      <c r="K27" s="31">
        <f t="shared" si="0"/>
        <v>554210.22</v>
      </c>
      <c r="L27" s="21"/>
    </row>
    <row r="28" spans="2:12" ht="38.25" customHeight="1">
      <c r="B28" s="36">
        <v>23</v>
      </c>
      <c r="C28" s="17" t="s">
        <v>35</v>
      </c>
      <c r="D28" s="26">
        <v>12013948</v>
      </c>
      <c r="E28" s="35">
        <v>502</v>
      </c>
      <c r="F28" s="24">
        <v>592951.19</v>
      </c>
      <c r="G28" s="30">
        <v>33534.41</v>
      </c>
      <c r="H28" s="24">
        <v>122280.28</v>
      </c>
      <c r="I28" s="24">
        <v>93575.39</v>
      </c>
      <c r="J28" s="24">
        <v>88704.67</v>
      </c>
      <c r="K28" s="31">
        <f t="shared" si="0"/>
        <v>931045.9400000001</v>
      </c>
      <c r="L28" s="21"/>
    </row>
    <row r="29" spans="2:12" ht="36" customHeight="1">
      <c r="B29" s="16">
        <v>24</v>
      </c>
      <c r="C29" s="17" t="s">
        <v>36</v>
      </c>
      <c r="D29" s="26">
        <v>12013949</v>
      </c>
      <c r="E29" s="35">
        <v>298</v>
      </c>
      <c r="F29" s="24">
        <v>300786.65</v>
      </c>
      <c r="G29" s="30">
        <v>17011.02</v>
      </c>
      <c r="H29" s="24">
        <v>74135.44</v>
      </c>
      <c r="I29" s="24">
        <v>47468.04</v>
      </c>
      <c r="J29" s="24">
        <v>44997.26</v>
      </c>
      <c r="K29" s="31">
        <f t="shared" si="0"/>
        <v>484398.41000000003</v>
      </c>
      <c r="L29" s="21"/>
    </row>
    <row r="30" spans="2:12" ht="38.25" customHeight="1">
      <c r="B30" s="16">
        <v>25</v>
      </c>
      <c r="C30" s="17" t="s">
        <v>37</v>
      </c>
      <c r="D30" s="26">
        <v>12013950</v>
      </c>
      <c r="E30" s="35">
        <v>500</v>
      </c>
      <c r="F30" s="24">
        <v>504675.59</v>
      </c>
      <c r="G30" s="30">
        <v>28541.97</v>
      </c>
      <c r="H30" s="24">
        <v>122280.28</v>
      </c>
      <c r="I30" s="24">
        <v>79644.36</v>
      </c>
      <c r="J30" s="24">
        <v>75498.76</v>
      </c>
      <c r="K30" s="31">
        <f t="shared" si="0"/>
        <v>810640.9600000001</v>
      </c>
      <c r="L30" s="21"/>
    </row>
    <row r="31" spans="2:12" ht="36" customHeight="1">
      <c r="B31" s="16">
        <v>26</v>
      </c>
      <c r="C31" s="17" t="s">
        <v>38</v>
      </c>
      <c r="D31" s="26">
        <v>12013951</v>
      </c>
      <c r="E31" s="35">
        <v>298</v>
      </c>
      <c r="F31" s="24">
        <v>554093.94</v>
      </c>
      <c r="G31" s="30">
        <v>31336.84</v>
      </c>
      <c r="H31" s="24">
        <v>74135.44</v>
      </c>
      <c r="I31" s="24">
        <v>87443.21</v>
      </c>
      <c r="J31" s="24">
        <v>82891.68</v>
      </c>
      <c r="K31" s="31">
        <f t="shared" si="0"/>
        <v>829901.1099999999</v>
      </c>
      <c r="L31" s="21"/>
    </row>
    <row r="32" spans="2:12" ht="38.25" customHeight="1">
      <c r="B32" s="36">
        <v>27</v>
      </c>
      <c r="C32" s="17" t="s">
        <v>39</v>
      </c>
      <c r="D32" s="26">
        <v>12013952</v>
      </c>
      <c r="E32" s="35">
        <v>500</v>
      </c>
      <c r="F32" s="24">
        <v>929687.82</v>
      </c>
      <c r="G32" s="30">
        <v>52578.58</v>
      </c>
      <c r="H32" s="24">
        <v>122280.28</v>
      </c>
      <c r="I32" s="24">
        <v>146716.8</v>
      </c>
      <c r="J32" s="24">
        <v>139080</v>
      </c>
      <c r="K32" s="31">
        <f t="shared" si="0"/>
        <v>1390343.48</v>
      </c>
      <c r="L32" s="21"/>
    </row>
    <row r="33" spans="2:12" ht="36.75" customHeight="1">
      <c r="B33" s="16">
        <v>28</v>
      </c>
      <c r="C33" s="17" t="s">
        <v>40</v>
      </c>
      <c r="D33" s="26">
        <v>12013953</v>
      </c>
      <c r="E33" s="35">
        <v>302</v>
      </c>
      <c r="F33" s="24">
        <v>304835.6</v>
      </c>
      <c r="G33" s="30">
        <v>17240</v>
      </c>
      <c r="H33" s="24">
        <v>74135.44</v>
      </c>
      <c r="I33" s="24">
        <v>48107.02</v>
      </c>
      <c r="J33" s="24">
        <v>45602.98</v>
      </c>
      <c r="K33" s="31">
        <f t="shared" si="0"/>
        <v>489921.04</v>
      </c>
      <c r="L33" s="21"/>
    </row>
    <row r="34" spans="2:12" ht="42" customHeight="1">
      <c r="B34" s="16">
        <v>29</v>
      </c>
      <c r="C34" s="17" t="s">
        <v>41</v>
      </c>
      <c r="D34" s="26">
        <v>12013954</v>
      </c>
      <c r="E34" s="35">
        <v>508</v>
      </c>
      <c r="F34" s="24">
        <v>512769.82</v>
      </c>
      <c r="G34" s="30">
        <v>28999.74</v>
      </c>
      <c r="H34" s="24">
        <v>122280.28</v>
      </c>
      <c r="I34" s="24">
        <v>80921.73</v>
      </c>
      <c r="J34" s="24">
        <v>76709.65</v>
      </c>
      <c r="K34" s="31">
        <f t="shared" si="0"/>
        <v>821681.2200000001</v>
      </c>
      <c r="L34" s="21"/>
    </row>
    <row r="35" spans="2:12" ht="34.5" customHeight="1">
      <c r="B35" s="25">
        <v>30</v>
      </c>
      <c r="C35" s="17" t="s">
        <v>42</v>
      </c>
      <c r="D35" s="26">
        <v>12013955</v>
      </c>
      <c r="E35" s="35">
        <v>343.11</v>
      </c>
      <c r="F35" s="24">
        <v>43874.36</v>
      </c>
      <c r="G35" s="30">
        <v>2481.32</v>
      </c>
      <c r="H35" s="24">
        <v>74135.44</v>
      </c>
      <c r="I35" s="24">
        <v>6923.94</v>
      </c>
      <c r="J35" s="24">
        <v>6563.55</v>
      </c>
      <c r="K35" s="24">
        <f t="shared" si="0"/>
        <v>133978.61</v>
      </c>
      <c r="L35" s="21"/>
    </row>
    <row r="36" spans="2:12" ht="36.75" customHeight="1">
      <c r="B36" s="16">
        <v>31</v>
      </c>
      <c r="C36" s="17" t="s">
        <v>43</v>
      </c>
      <c r="D36" s="26">
        <v>12013956</v>
      </c>
      <c r="E36" s="35">
        <v>565.83</v>
      </c>
      <c r="F36" s="24">
        <v>72354.14</v>
      </c>
      <c r="G36" s="30">
        <v>4091.99</v>
      </c>
      <c r="H36" s="24">
        <v>122280.28</v>
      </c>
      <c r="I36" s="24">
        <v>11418.42</v>
      </c>
      <c r="J36" s="24">
        <v>10824.08</v>
      </c>
      <c r="K36" s="24">
        <f t="shared" si="0"/>
        <v>220968.91</v>
      </c>
      <c r="L36" s="21"/>
    </row>
    <row r="37" spans="2:12" ht="33.75" customHeight="1">
      <c r="B37" s="16">
        <v>32</v>
      </c>
      <c r="C37" s="17" t="s">
        <v>44</v>
      </c>
      <c r="D37" s="26">
        <v>12013957</v>
      </c>
      <c r="E37" s="35">
        <v>343.11</v>
      </c>
      <c r="F37" s="37">
        <v>44592.29</v>
      </c>
      <c r="G37" s="38">
        <v>2521.93</v>
      </c>
      <c r="H37" s="24">
        <v>74135.44</v>
      </c>
      <c r="I37" s="37">
        <v>7037.24</v>
      </c>
      <c r="J37" s="37">
        <v>6670.94</v>
      </c>
      <c r="K37" s="37">
        <f t="shared" si="0"/>
        <v>134957.84</v>
      </c>
      <c r="L37" s="21"/>
    </row>
    <row r="38" spans="2:12" ht="36.75" customHeight="1">
      <c r="B38" s="25">
        <v>33</v>
      </c>
      <c r="C38" s="17" t="s">
        <v>45</v>
      </c>
      <c r="D38" s="26">
        <v>12013958</v>
      </c>
      <c r="E38" s="35">
        <v>565.83</v>
      </c>
      <c r="F38" s="37">
        <v>73538.1</v>
      </c>
      <c r="G38" s="38">
        <v>4158.95</v>
      </c>
      <c r="H38" s="24">
        <v>122280.28</v>
      </c>
      <c r="I38" s="37">
        <v>11605.26</v>
      </c>
      <c r="J38" s="37">
        <v>11001.2</v>
      </c>
      <c r="K38" s="37">
        <f t="shared" si="0"/>
        <v>222583.79000000004</v>
      </c>
      <c r="L38" s="21"/>
    </row>
    <row r="39" spans="2:12" ht="15">
      <c r="B39" s="25"/>
      <c r="C39" s="17" t="s">
        <v>46</v>
      </c>
      <c r="D39" s="26"/>
      <c r="E39" s="35"/>
      <c r="F39" s="37">
        <f>SUM(F6:F38)</f>
        <v>17598411.790000003</v>
      </c>
      <c r="G39" s="38"/>
      <c r="H39" s="37"/>
      <c r="I39" s="37"/>
      <c r="J39" s="37"/>
      <c r="K39" s="37">
        <f>SUM(K6:K38)+0.01</f>
        <v>27722132.089999996</v>
      </c>
      <c r="L39" s="21"/>
    </row>
    <row r="40" spans="2:12" ht="45.75">
      <c r="B40" s="35">
        <v>34</v>
      </c>
      <c r="C40" s="39" t="s">
        <v>47</v>
      </c>
      <c r="D40" s="35">
        <v>12008231</v>
      </c>
      <c r="E40" s="35">
        <v>48.61</v>
      </c>
      <c r="F40" s="35">
        <v>21273.86</v>
      </c>
      <c r="G40" s="35"/>
      <c r="H40" s="35"/>
      <c r="I40" s="35"/>
      <c r="J40" s="35"/>
      <c r="K40" s="35">
        <v>21273.86</v>
      </c>
      <c r="L40" s="40" t="s">
        <v>48</v>
      </c>
    </row>
    <row r="41" spans="2:12" ht="48" customHeight="1">
      <c r="B41" s="35">
        <v>35</v>
      </c>
      <c r="C41" s="40" t="s">
        <v>49</v>
      </c>
      <c r="D41" s="21"/>
      <c r="E41" s="21"/>
      <c r="F41" s="25">
        <v>278101.7</v>
      </c>
      <c r="G41" s="21"/>
      <c r="H41" s="21"/>
      <c r="I41" s="21"/>
      <c r="J41" s="21"/>
      <c r="K41" s="25">
        <v>278101.7</v>
      </c>
      <c r="L41" s="35" t="s">
        <v>50</v>
      </c>
    </row>
    <row r="42" spans="2:12" ht="57">
      <c r="B42" s="35">
        <v>36</v>
      </c>
      <c r="C42" s="40" t="s">
        <v>51</v>
      </c>
      <c r="D42" s="21"/>
      <c r="E42" s="21"/>
      <c r="F42" s="25">
        <v>267687</v>
      </c>
      <c r="G42" s="41"/>
      <c r="H42" s="41"/>
      <c r="I42" s="41"/>
      <c r="J42" s="41"/>
      <c r="K42" s="25">
        <v>267687</v>
      </c>
      <c r="L42" s="35" t="s">
        <v>50</v>
      </c>
    </row>
    <row r="43" ht="15">
      <c r="L43" s="4"/>
    </row>
    <row r="44" spans="4:12" ht="15">
      <c r="D44" s="44" t="s">
        <v>53</v>
      </c>
      <c r="E44" s="44"/>
      <c r="F44" s="44"/>
      <c r="L44" s="4"/>
    </row>
    <row r="45" spans="4:6" ht="15">
      <c r="D45" s="44" t="s">
        <v>52</v>
      </c>
      <c r="E45" s="44"/>
      <c r="F45" s="44"/>
    </row>
  </sheetData>
  <sheetProtection selectLockedCells="1" selectUnlockedCells="1"/>
  <mergeCells count="4">
    <mergeCell ref="C2:J2"/>
    <mergeCell ref="E3:K3"/>
    <mergeCell ref="D44:F44"/>
    <mergeCell ref="D45:F45"/>
  </mergeCells>
  <printOptions horizontalCentered="1"/>
  <pageMargins left="0.2361111111111111" right="0.2361111111111111" top="0.7479166666666667" bottom="0.7486111111111111" header="0.5118055555555555" footer="0.31527777777777777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sapl11</dc:creator>
  <cp:keywords/>
  <dc:description/>
  <cp:lastModifiedBy>utilizator sapl11</cp:lastModifiedBy>
  <cp:lastPrinted>2018-07-25T09:18:04Z</cp:lastPrinted>
  <dcterms:created xsi:type="dcterms:W3CDTF">2018-07-24T07:38:08Z</dcterms:created>
  <dcterms:modified xsi:type="dcterms:W3CDTF">2018-07-25T09:19:38Z</dcterms:modified>
  <cp:category/>
  <cp:version/>
  <cp:contentType/>
  <cp:contentStatus/>
</cp:coreProperties>
</file>